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SIRET_TRIMESTRALES\INFORMES TRIMESTRALES\INFO. TRIMESTRALES_2024\1ER TRIMESTRE_ENERO-MARZO\"/>
    </mc:Choice>
  </mc:AlternateContent>
  <xr:revisionPtr revIDLastSave="0" documentId="13_ncr:1_{930B9822-2BCA-420C-958A-E3E7D6B93A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<sst xmlns="http://schemas.openxmlformats.org/spreadsheetml/2006/main" count="56" uniqueCount="56">
  <si>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</si>
  <si>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</si>
  <si>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</si>
  <si>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</si>
  <si>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</si>
  <si>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</si>
  <si>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</si>
  <si>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</si>
  <si>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</si>
  <si>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</si>
  <si>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</si>
  <si>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</si>
  <si>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</si>
  <si>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</si>
  <si>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</si>
  <si>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</si>
  <si>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</si>
  <si>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</si>
  <si>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</si>
  <si>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</si>
  <si>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</si>
  <si>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</si>
  <si>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</si>
  <si>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</si>
  <si>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</si>
  <si>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</si>
  <si>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</si>
  <si>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</si>
  <si>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</si>
  <si>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</si>
  <si>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</si>
  <si>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</si>
  <si>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</si>
  <si>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</si>
  <si>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</si>
  <si>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</si>
  <si>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</si>
  <si>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</si>
  <si>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</si>
  <si>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</si>
  <si>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</si>
  <si>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</si>
  <si>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</si>
  <si>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</si>
  <si>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</si>
  <si>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</si>
  <si>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</si>
  <si>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</si>
  <si>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</si>
  <si>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</si>
  <si>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</si>
  <si>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</si>
  <si>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</si>
  <si>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</si>
  <si>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</si>
  <si>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Salamanca para las Mujeres
Estado de Actividades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</si>
</sst>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activeCell="F65" sqref="F65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6" t="s">
        <v>55</v>
      </c>
      <c r="B1" s="17"/>
      <c r="C1" s="18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9">
        <f>SUM(B14:B15)</f>
        <v>776250</v>
      </c>
      <c r="C13" s="19">
        <f>SUM(C14:C15)</f>
        <v>3105000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20">
        <v>776250</v>
      </c>
      <c r="C15" s="20">
        <v>3105000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9">
        <f>SUM(B4+B13+B17)</f>
        <v>776250</v>
      </c>
      <c r="C24" s="21">
        <f>SUM(C4+C13+C17)</f>
        <v>3105000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9">
        <f>SUM(B28:B30)</f>
        <v>613600.96</v>
      </c>
      <c r="C27" s="19">
        <f>SUM(C28:C30)</f>
        <v>2255824.2800000003</v>
      </c>
      <c r="D27" s="2"/>
    </row>
    <row r="28" spans="1:5" ht="11.25" customHeight="1" x14ac:dyDescent="0.2">
      <c r="A28" s="8" t="s">
        <v>36</v>
      </c>
      <c r="B28" s="20">
        <v>332586.82</v>
      </c>
      <c r="C28" s="20">
        <v>1812143.16</v>
      </c>
      <c r="D28" s="4">
        <v>5110</v>
      </c>
    </row>
    <row r="29" spans="1:5" ht="11.25" customHeight="1" x14ac:dyDescent="0.2">
      <c r="A29" s="8" t="s">
        <v>16</v>
      </c>
      <c r="B29" s="20">
        <v>17716.05</v>
      </c>
      <c r="C29" s="20">
        <v>64483.839999999997</v>
      </c>
      <c r="D29" s="4">
        <v>5120</v>
      </c>
    </row>
    <row r="30" spans="1:5" ht="11.25" customHeight="1" x14ac:dyDescent="0.2">
      <c r="A30" s="8" t="s">
        <v>17</v>
      </c>
      <c r="B30" s="20">
        <v>263298.09000000003</v>
      </c>
      <c r="C30" s="20">
        <v>379197.28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9">
        <f>SUM(C56:C59)</f>
        <v>96970.35</v>
      </c>
      <c r="D55" s="2"/>
    </row>
    <row r="56" spans="1:5" ht="11.25" customHeight="1" x14ac:dyDescent="0.2">
      <c r="A56" s="8" t="s">
        <v>31</v>
      </c>
      <c r="B56" s="15">
        <v>0</v>
      </c>
      <c r="C56" s="20">
        <v>96970.35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9">
        <f>B61+B55+B48+B43+B32+B27</f>
        <v>613600.96</v>
      </c>
      <c r="C64" s="21">
        <f>C61+C55+C48+C43+C32+C27</f>
        <v>2352794.6300000004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9">
        <f>B24-B64</f>
        <v>162649.04000000004</v>
      </c>
      <c r="C66" s="19">
        <f>C24-C64</f>
        <v>752205.36999999965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2019-05-15T20:49:00Z</cp:lastPrinted>
  <dcterms:created xsi:type="dcterms:W3CDTF">2012-12-11T20:29:16Z</dcterms:created>
  <dcterms:modified xsi:type="dcterms:W3CDTF">2024-04-29T18:45:43Z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